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85" windowHeight="7740" activeTab="0"/>
  </bookViews>
  <sheets>
    <sheet name="Assegnato 2013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<sst xmlns="http://schemas.openxmlformats.org/spreadsheetml/2006/main" count="58" uniqueCount="40">
  <si>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N.</t>
  </si>
  <si>
    <t>ARZIGNANO</t>
  </si>
  <si>
    <t>ROSA'</t>
  </si>
  <si>
    <t>English International School</t>
  </si>
  <si>
    <t>SCHIO</t>
  </si>
  <si>
    <t>THIENE</t>
  </si>
  <si>
    <t>VICENZA</t>
  </si>
  <si>
    <t>Fondazione Levis Plona</t>
  </si>
  <si>
    <t>TOTALE</t>
  </si>
  <si>
    <t>IRES  4%</t>
  </si>
  <si>
    <t xml:space="preserve">BOLLO </t>
  </si>
  <si>
    <t>NETTO</t>
  </si>
  <si>
    <t xml:space="preserve">COMUNE </t>
  </si>
  <si>
    <t>TORRI DI Q.LO</t>
  </si>
  <si>
    <t>BASSANO D.GRAPPA</t>
  </si>
  <si>
    <t>00530190248</t>
  </si>
  <si>
    <t>82001010246</t>
  </si>
  <si>
    <t>03550730588</t>
  </si>
  <si>
    <t>02351400243</t>
  </si>
  <si>
    <t>02845890249</t>
  </si>
  <si>
    <t>00670330232</t>
  </si>
  <si>
    <t>80015410246</t>
  </si>
  <si>
    <t>02009030244</t>
  </si>
  <si>
    <t>00631840279</t>
  </si>
  <si>
    <t>Codice Fiscale</t>
  </si>
  <si>
    <t>Ecumene soc.coop.s.onlus S.Giuseppe</t>
  </si>
  <si>
    <t>Istituto Figlie della carità Canossiane</t>
  </si>
  <si>
    <t>Istituto  Vescovile A. Graziani</t>
  </si>
  <si>
    <t>Ass. Sc .Cat. E. Vendramini</t>
  </si>
  <si>
    <t xml:space="preserve">Istituto Suore Maestre S. Dorotea    </t>
  </si>
  <si>
    <t>Casa Gen.Pia soc.Torinese S.Giuseppe</t>
  </si>
  <si>
    <t>Ist.suore m.S.Dorotea figlie S.Cuori E.E.</t>
  </si>
  <si>
    <t>00626640130</t>
  </si>
  <si>
    <t>Scuola Dame Inglesi Ist. B.V. Maria</t>
  </si>
  <si>
    <t>IRES</t>
  </si>
  <si>
    <t>SALDO 2012-13 ass.10/6/13</t>
  </si>
  <si>
    <t>TOTALE LORDO</t>
  </si>
  <si>
    <t>TOTALE NETTO</t>
  </si>
  <si>
    <r>
      <t xml:space="preserve">Denominazione </t>
    </r>
    <r>
      <rPr>
        <b/>
        <sz val="12"/>
        <rFont val="Arial"/>
        <family val="2"/>
      </rPr>
      <t xml:space="preserve"> SC. </t>
    </r>
    <r>
      <rPr>
        <b/>
        <u val="single"/>
        <sz val="12"/>
        <rFont val="Arial"/>
        <family val="2"/>
      </rPr>
      <t>PRIMARIA</t>
    </r>
  </si>
  <si>
    <t>1° acc. 2013-2014 ass. 11/10/13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</si>
</sst>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* #,##0_-;\-* #,##0_-;_-* &quot;-&quot;??_-;_-@_-"/>
    <numFmt numFmtId="172" formatCode="0.000"/>
    <numFmt numFmtId="173" formatCode="_-* #,##0.0_-;\-* #,##0.0_-;_-* &quot;-&quot;_-;_-@_-"/>
    <numFmt numFmtId="174" formatCode="#,##0.00_ ;\-#,##0.00\ "/>
    <numFmt numFmtId="175" formatCode="#,##0.0000"/>
    <numFmt numFmtId="176" formatCode="_-* #,##0.00_-;\-* #,##0.00_-;_-* &quot;-&quot;_-;_-@_-"/>
    <numFmt numFmtId="177" formatCode="#,##0.00000"/>
    <numFmt numFmtId="178" formatCode="[$€-2]\ #,##0.00;\-[$€-2]\ #,##0.00"/>
    <numFmt numFmtId="179" formatCode="&quot;€&quot;\ #,##0.000000"/>
    <numFmt numFmtId="180" formatCode="#,##0_ ;\-#,##0\ "/>
    <numFmt numFmtId="181" formatCode="#,##0.000000"/>
    <numFmt numFmtId="182" formatCode="0.000000"/>
    <numFmt numFmtId="183" formatCode="0.00000"/>
    <numFmt numFmtId="184" formatCode="0.0000"/>
    <numFmt numFmtId="185" formatCode="0.0"/>
    <numFmt numFmtId="186" formatCode="0.0000000"/>
    <numFmt numFmtId="187" formatCode="_-* #,##0.0_-;\-* #,##0.0_-;_-* &quot;-&quot;??_-;_-@_-"/>
    <numFmt numFmtId="188" formatCode="0.00_ ;\-0.00\ "/>
    <numFmt numFmtId="189" formatCode="0.0_ ;\-0.0\ "/>
    <numFmt numFmtId="190" formatCode="0_ ;\-0\ "/>
    <numFmt numFmtId="191" formatCode="0.00_ ;[Red]\-0.00\ "/>
    <numFmt numFmtId="192" formatCode="0.0_ ;[Red]\-0.0\ "/>
    <numFmt numFmtId="193" formatCode="0_ ;[Red]\-0\ "/>
    <numFmt numFmtId="194" formatCode="_(* #,##0.00_);_(* \(#,##0.00\);_(* &quot;-&quot;??_);_(@_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9"/>
      <color indexed="8"/>
      <name val="Arial"/>
      <family val="0"/>
    </font>
    <font>
      <b/>
      <u val="single"/>
      <sz val="12"/>
      <name val="Arial"/>
      <family val="2"/>
    </font>
    <font>
      <b/>
      <sz val="7"/>
      <name val="Arial"/>
      <family val="0"/>
    </font>
    <font>
      <sz val="7"/>
      <name val="Arial"/>
      <family val="0"/>
    </font>
    <font>
      <sz val="6"/>
      <name val="Arial"/>
      <family val="2"/>
    </font>
    <font>
      <sz val="7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2" xfId="0" applyFont="1" applyBorder="1" applyAlignment="1">
      <alignment shrinkToFit="1"/>
    </xf>
    <xf numFmtId="49" fontId="10" fillId="0" borderId="1" xfId="0" applyNumberFormat="1" applyFont="1" applyFill="1" applyBorder="1" applyAlignment="1">
      <alignment horizontal="left" shrinkToFi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8" applyFont="1" applyBorder="1" applyAlignment="1">
      <alignment/>
    </xf>
    <xf numFmtId="43" fontId="4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0" fontId="13" fillId="0" borderId="3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43" fontId="7" fillId="0" borderId="4" xfId="18" applyFont="1" applyBorder="1" applyAlignment="1">
      <alignment/>
    </xf>
    <xf numFmtId="43" fontId="7" fillId="0" borderId="5" xfId="18" applyFont="1" applyBorder="1" applyAlignment="1">
      <alignment horizontal="center" vertical="center" wrapText="1"/>
    </xf>
    <xf numFmtId="43" fontId="7" fillId="0" borderId="4" xfId="18" applyFont="1" applyFill="1" applyBorder="1" applyAlignment="1">
      <alignment/>
    </xf>
    <xf numFmtId="43" fontId="4" fillId="0" borderId="4" xfId="0" applyNumberFormat="1" applyFont="1" applyBorder="1" applyAlignment="1">
      <alignment/>
    </xf>
    <xf numFmtId="43" fontId="4" fillId="0" borderId="5" xfId="0" applyNumberFormat="1" applyFont="1" applyBorder="1" applyAlignment="1">
      <alignment/>
    </xf>
    <xf numFmtId="43" fontId="3" fillId="0" borderId="4" xfId="18" applyFont="1" applyBorder="1" applyAlignment="1">
      <alignment/>
    </xf>
    <xf numFmtId="43" fontId="3" fillId="0" borderId="5" xfId="18" applyFont="1" applyBorder="1" applyAlignment="1">
      <alignment/>
    </xf>
    <xf numFmtId="43" fontId="3" fillId="0" borderId="6" xfId="18" applyFont="1" applyBorder="1" applyAlignment="1">
      <alignment/>
    </xf>
    <xf numFmtId="43" fontId="4" fillId="0" borderId="7" xfId="0" applyNumberFormat="1" applyFont="1" applyBorder="1" applyAlignment="1">
      <alignment/>
    </xf>
    <xf numFmtId="43" fontId="4" fillId="0" borderId="8" xfId="0" applyNumberFormat="1" applyFont="1" applyBorder="1" applyAlignment="1">
      <alignment/>
    </xf>
    <xf numFmtId="43" fontId="4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0" fillId="0" borderId="10" xfId="0" applyFont="1" applyBorder="1" applyAlignment="1">
      <alignment shrinkToFit="1"/>
    </xf>
    <xf numFmtId="0" fontId="7" fillId="0" borderId="8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43" fontId="7" fillId="0" borderId="7" xfId="18" applyFont="1" applyBorder="1" applyAlignment="1">
      <alignment/>
    </xf>
    <xf numFmtId="43" fontId="7" fillId="0" borderId="9" xfId="18" applyFont="1" applyBorder="1" applyAlignment="1">
      <alignment horizontal="center" vertical="center" wrapText="1"/>
    </xf>
    <xf numFmtId="43" fontId="3" fillId="0" borderId="7" xfId="18" applyFont="1" applyBorder="1" applyAlignment="1">
      <alignment/>
    </xf>
    <xf numFmtId="43" fontId="3" fillId="0" borderId="8" xfId="18" applyFont="1" applyBorder="1" applyAlignment="1">
      <alignment/>
    </xf>
    <xf numFmtId="43" fontId="3" fillId="0" borderId="9" xfId="18" applyFont="1" applyBorder="1" applyAlignment="1">
      <alignment/>
    </xf>
    <xf numFmtId="0" fontId="8" fillId="0" borderId="8" xfId="0" applyFont="1" applyBorder="1" applyAlignment="1">
      <alignment/>
    </xf>
    <xf numFmtId="0" fontId="3" fillId="2" borderId="12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3" fontId="4" fillId="0" borderId="15" xfId="18" applyFont="1" applyBorder="1" applyAlignment="1">
      <alignment horizontal="center" wrapText="1"/>
    </xf>
    <xf numFmtId="43" fontId="3" fillId="2" borderId="12" xfId="18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3" fontId="6" fillId="0" borderId="15" xfId="18" applyFont="1" applyBorder="1" applyAlignment="1">
      <alignment horizontal="center" vertical="center" wrapText="1"/>
    </xf>
    <xf numFmtId="43" fontId="6" fillId="0" borderId="16" xfId="18" applyFont="1" applyBorder="1" applyAlignment="1">
      <alignment horizontal="center" vertical="center" wrapText="1"/>
    </xf>
    <xf numFmtId="43" fontId="4" fillId="0" borderId="16" xfId="18" applyFont="1" applyBorder="1" applyAlignment="1">
      <alignment horizontal="center" vertical="center" wrapText="1"/>
    </xf>
    <xf numFmtId="43" fontId="6" fillId="0" borderId="17" xfId="18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14" fillId="2" borderId="12" xfId="0" applyFont="1" applyFill="1" applyBorder="1" applyAlignment="1">
      <alignment horizontal="center" vertical="center" wrapText="1"/>
    </xf>
    <xf numFmtId="43" fontId="14" fillId="0" borderId="8" xfId="18" applyFont="1" applyBorder="1" applyAlignment="1">
      <alignment/>
    </xf>
    <xf numFmtId="43" fontId="14" fillId="0" borderId="1" xfId="18" applyFont="1" applyBorder="1" applyAlignment="1">
      <alignment/>
    </xf>
    <xf numFmtId="43" fontId="14" fillId="0" borderId="6" xfId="18" applyFont="1" applyBorder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9" fontId="3" fillId="2" borderId="12" xfId="0" applyNumberFormat="1" applyFont="1" applyFill="1" applyBorder="1" applyAlignment="1">
      <alignment horizontal="center" vertical="center" wrapText="1"/>
    </xf>
    <xf numFmtId="43" fontId="14" fillId="0" borderId="8" xfId="18" applyFont="1" applyBorder="1" applyAlignment="1">
      <alignment horizontal="center" vertical="center" wrapText="1"/>
    </xf>
    <xf numFmtId="43" fontId="14" fillId="0" borderId="1" xfId="18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shrinkToFit="1"/>
    </xf>
    <xf numFmtId="49" fontId="7" fillId="2" borderId="1" xfId="0" applyNumberFormat="1" applyFont="1" applyFill="1" applyBorder="1" applyAlignment="1">
      <alignment horizontal="right" wrapText="1"/>
    </xf>
    <xf numFmtId="0" fontId="15" fillId="0" borderId="3" xfId="0" applyFont="1" applyFill="1" applyBorder="1" applyAlignment="1">
      <alignment wrapText="1"/>
    </xf>
    <xf numFmtId="43" fontId="7" fillId="0" borderId="6" xfId="18" applyFont="1" applyBorder="1" applyAlignment="1">
      <alignment/>
    </xf>
    <xf numFmtId="43" fontId="3" fillId="0" borderId="12" xfId="18" applyFont="1" applyBorder="1" applyAlignment="1">
      <alignment/>
    </xf>
    <xf numFmtId="43" fontId="14" fillId="0" borderId="12" xfId="18" applyFont="1" applyBorder="1" applyAlignment="1">
      <alignment/>
    </xf>
    <xf numFmtId="43" fontId="7" fillId="0" borderId="14" xfId="18" applyFont="1" applyBorder="1" applyAlignment="1">
      <alignment/>
    </xf>
    <xf numFmtId="0" fontId="8" fillId="0" borderId="1" xfId="0" applyFont="1" applyBorder="1" applyAlignment="1">
      <alignment/>
    </xf>
    <xf numFmtId="43" fontId="0" fillId="0" borderId="0" xfId="0" applyNumberFormat="1" applyAlignment="1">
      <alignment/>
    </xf>
    <xf numFmtId="43" fontId="3" fillId="0" borderId="0" xfId="0" applyNumberFormat="1" applyFont="1" applyAlignment="1">
      <alignment/>
    </xf>
    <xf numFmtId="0" fontId="4" fillId="2" borderId="6" xfId="0" applyNumberFormat="1" applyFont="1" applyFill="1" applyBorder="1" applyAlignment="1">
      <alignment horizontal="center" vertical="center" wrapText="1"/>
    </xf>
    <xf numFmtId="43" fontId="3" fillId="0" borderId="1" xfId="18" applyFont="1" applyFill="1" applyBorder="1" applyAlignment="1">
      <alignment/>
    </xf>
    <xf numFmtId="0" fontId="3" fillId="0" borderId="1" xfId="0" applyFont="1" applyBorder="1" applyAlignment="1">
      <alignment horizontal="left"/>
    </xf>
    <xf numFmtId="43" fontId="4" fillId="0" borderId="1" xfId="18" applyFont="1" applyBorder="1" applyAlignment="1">
      <alignment/>
    </xf>
    <xf numFmtId="43" fontId="4" fillId="0" borderId="6" xfId="0" applyNumberFormat="1" applyFont="1" applyBorder="1" applyAlignment="1">
      <alignment/>
    </xf>
    <xf numFmtId="0" fontId="7" fillId="3" borderId="1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2.8515625" style="8" customWidth="1"/>
    <col min="2" max="2" width="10.8515625" style="8" customWidth="1"/>
    <col min="3" max="3" width="33.00390625" style="10" customWidth="1"/>
    <col min="4" max="4" width="9.28125" style="16" customWidth="1"/>
    <col min="5" max="5" width="10.8515625" style="12" customWidth="1"/>
    <col min="6" max="6" width="9.28125" style="13" customWidth="1"/>
    <col min="7" max="7" width="4.57421875" style="59" customWidth="1"/>
    <col min="8" max="8" width="11.421875" style="12" customWidth="1"/>
    <col min="9" max="9" width="9.57421875" style="13" customWidth="1"/>
    <col min="10" max="10" width="9.00390625" style="13" bestFit="1" customWidth="1"/>
    <col min="11" max="11" width="4.7109375" style="59" customWidth="1"/>
    <col min="12" max="12" width="9.57421875" style="13" customWidth="1"/>
    <col min="13" max="13" width="11.28125" style="13" bestFit="1" customWidth="1"/>
    <col min="14" max="14" width="9.00390625" style="13" bestFit="1" customWidth="1"/>
    <col min="15" max="15" width="6.00390625" style="13" customWidth="1"/>
    <col min="16" max="16" width="9.8515625" style="13" bestFit="1" customWidth="1"/>
    <col min="32" max="16384" width="9.140625" style="4" customWidth="1"/>
  </cols>
  <sheetData>
    <row r="1" spans="1:31" s="53" customFormat="1" ht="49.5" customHeight="1" thickBot="1">
      <c r="A1" s="41" t="s">
        <v>0</v>
      </c>
      <c r="B1" s="42" t="s">
        <v>24</v>
      </c>
      <c r="C1" s="43" t="s">
        <v>38</v>
      </c>
      <c r="D1" s="44" t="s">
        <v>12</v>
      </c>
      <c r="E1" s="73" t="s">
        <v>35</v>
      </c>
      <c r="F1" s="60" t="s">
        <v>9</v>
      </c>
      <c r="G1" s="54" t="s">
        <v>10</v>
      </c>
      <c r="H1" s="45" t="s">
        <v>11</v>
      </c>
      <c r="I1" s="46" t="s">
        <v>39</v>
      </c>
      <c r="J1" s="47" t="s">
        <v>9</v>
      </c>
      <c r="K1" s="54" t="s">
        <v>10</v>
      </c>
      <c r="L1" s="48" t="s">
        <v>11</v>
      </c>
      <c r="M1" s="49" t="s">
        <v>36</v>
      </c>
      <c r="N1" s="50" t="s">
        <v>34</v>
      </c>
      <c r="O1" s="51" t="s">
        <v>10</v>
      </c>
      <c r="P1" s="52" t="s">
        <v>37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40" customFormat="1" ht="19.5" customHeight="1">
      <c r="A2" s="31">
        <v>1</v>
      </c>
      <c r="B2" s="32" t="s">
        <v>20</v>
      </c>
      <c r="C2" s="33" t="s">
        <v>26</v>
      </c>
      <c r="D2" s="34" t="s">
        <v>1</v>
      </c>
      <c r="E2" s="35">
        <v>25303</v>
      </c>
      <c r="F2" s="38">
        <v>1012.12</v>
      </c>
      <c r="G2" s="61">
        <v>1.81</v>
      </c>
      <c r="H2" s="36">
        <v>24289.07</v>
      </c>
      <c r="I2" s="37">
        <v>36839</v>
      </c>
      <c r="J2" s="38">
        <v>1473.56</v>
      </c>
      <c r="K2" s="55">
        <v>2</v>
      </c>
      <c r="L2" s="39">
        <v>35363.44</v>
      </c>
      <c r="M2" s="28">
        <f>E2+I2</f>
        <v>62142</v>
      </c>
      <c r="N2" s="29">
        <f>F2+J2</f>
        <v>2485.68</v>
      </c>
      <c r="O2" s="29">
        <f>G2+K2</f>
        <v>3.81</v>
      </c>
      <c r="P2" s="30">
        <f>H2+L2</f>
        <v>59652.51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16" ht="19.5" customHeight="1">
      <c r="A3" s="2">
        <v>2</v>
      </c>
      <c r="B3" s="5" t="s">
        <v>16</v>
      </c>
      <c r="C3" s="10" t="s">
        <v>27</v>
      </c>
      <c r="D3" s="18" t="s">
        <v>14</v>
      </c>
      <c r="E3" s="20">
        <v>19847</v>
      </c>
      <c r="F3" s="14">
        <v>793.88</v>
      </c>
      <c r="G3" s="62">
        <v>1.81</v>
      </c>
      <c r="H3" s="21">
        <v>19051.31</v>
      </c>
      <c r="I3" s="25">
        <v>28895</v>
      </c>
      <c r="J3" s="14">
        <v>1155.8</v>
      </c>
      <c r="K3" s="56">
        <v>2</v>
      </c>
      <c r="L3" s="26">
        <v>27737.2</v>
      </c>
      <c r="M3" s="23">
        <f aca="true" t="shared" si="0" ref="M3:M15">E3+I3</f>
        <v>48742</v>
      </c>
      <c r="N3" s="15">
        <f aca="true" t="shared" si="1" ref="N3:N15">F3+J3</f>
        <v>1949.6799999999998</v>
      </c>
      <c r="O3" s="15">
        <f aca="true" t="shared" si="2" ref="O3:O14">G3+K3</f>
        <v>3.81</v>
      </c>
      <c r="P3" s="24">
        <f aca="true" t="shared" si="3" ref="P3:P15">H3+L3</f>
        <v>46788.51</v>
      </c>
    </row>
    <row r="4" spans="1:16" ht="19.5" customHeight="1">
      <c r="A4" s="2">
        <v>3</v>
      </c>
      <c r="B4" s="5" t="s">
        <v>22</v>
      </c>
      <c r="C4" s="10" t="s">
        <v>28</v>
      </c>
      <c r="D4" s="18" t="s">
        <v>14</v>
      </c>
      <c r="E4" s="20">
        <v>21689</v>
      </c>
      <c r="F4" s="14">
        <v>867.56</v>
      </c>
      <c r="G4" s="62">
        <v>1.81</v>
      </c>
      <c r="H4" s="21">
        <v>20819.63</v>
      </c>
      <c r="I4" s="25">
        <v>31576</v>
      </c>
      <c r="J4" s="14">
        <v>1263.04</v>
      </c>
      <c r="K4" s="56">
        <v>2</v>
      </c>
      <c r="L4" s="26">
        <v>30310.96</v>
      </c>
      <c r="M4" s="23">
        <f t="shared" si="0"/>
        <v>53265</v>
      </c>
      <c r="N4" s="15">
        <f t="shared" si="1"/>
        <v>2130.6</v>
      </c>
      <c r="O4" s="15">
        <f t="shared" si="2"/>
        <v>3.81</v>
      </c>
      <c r="P4" s="24">
        <f t="shared" si="3"/>
        <v>51130.59</v>
      </c>
    </row>
    <row r="5" spans="1:16" ht="19.5" customHeight="1">
      <c r="A5" s="2">
        <v>4</v>
      </c>
      <c r="B5" s="5" t="s">
        <v>19</v>
      </c>
      <c r="C5" s="10" t="s">
        <v>25</v>
      </c>
      <c r="D5" s="18" t="s">
        <v>14</v>
      </c>
      <c r="E5" s="22">
        <v>16365</v>
      </c>
      <c r="F5" s="74">
        <v>0</v>
      </c>
      <c r="G5" s="62">
        <v>1.81</v>
      </c>
      <c r="H5" s="21">
        <v>16363.19</v>
      </c>
      <c r="I5" s="25">
        <v>26313</v>
      </c>
      <c r="J5" s="14">
        <v>0</v>
      </c>
      <c r="K5" s="56">
        <v>0</v>
      </c>
      <c r="L5" s="26">
        <v>26313</v>
      </c>
      <c r="M5" s="23">
        <f t="shared" si="0"/>
        <v>42678</v>
      </c>
      <c r="N5" s="15">
        <f t="shared" si="1"/>
        <v>0</v>
      </c>
      <c r="O5" s="15">
        <f t="shared" si="2"/>
        <v>1.81</v>
      </c>
      <c r="P5" s="24">
        <f t="shared" si="3"/>
        <v>42676.19</v>
      </c>
    </row>
    <row r="6" spans="1:16" ht="19.5" customHeight="1">
      <c r="A6" s="2">
        <v>5</v>
      </c>
      <c r="B6" s="5" t="s">
        <v>18</v>
      </c>
      <c r="C6" s="10" t="s">
        <v>3</v>
      </c>
      <c r="D6" s="18" t="s">
        <v>2</v>
      </c>
      <c r="E6" s="20">
        <v>51532</v>
      </c>
      <c r="F6" s="14">
        <v>2061.28</v>
      </c>
      <c r="G6" s="62">
        <v>1.81</v>
      </c>
      <c r="H6" s="21">
        <v>49468.91</v>
      </c>
      <c r="I6" s="25">
        <v>52527</v>
      </c>
      <c r="J6" s="14">
        <v>2101.08</v>
      </c>
      <c r="K6" s="56">
        <v>2</v>
      </c>
      <c r="L6" s="26">
        <v>50423.92</v>
      </c>
      <c r="M6" s="23">
        <f t="shared" si="0"/>
        <v>104059</v>
      </c>
      <c r="N6" s="15">
        <f t="shared" si="1"/>
        <v>4162.360000000001</v>
      </c>
      <c r="O6" s="15">
        <f t="shared" si="2"/>
        <v>3.81</v>
      </c>
      <c r="P6" s="24">
        <f t="shared" si="3"/>
        <v>99892.83</v>
      </c>
    </row>
    <row r="7" spans="1:16" ht="19.5" customHeight="1">
      <c r="A7" s="2">
        <v>6</v>
      </c>
      <c r="B7" s="5" t="s">
        <v>20</v>
      </c>
      <c r="C7" s="10" t="s">
        <v>26</v>
      </c>
      <c r="D7" s="18" t="s">
        <v>4</v>
      </c>
      <c r="E7" s="20">
        <v>45940.52</v>
      </c>
      <c r="F7" s="14">
        <v>1837.62</v>
      </c>
      <c r="G7" s="62">
        <v>1.81</v>
      </c>
      <c r="H7" s="21">
        <v>44101.09</v>
      </c>
      <c r="I7" s="25">
        <v>53147</v>
      </c>
      <c r="J7" s="14">
        <v>2125.88</v>
      </c>
      <c r="K7" s="56">
        <v>2</v>
      </c>
      <c r="L7" s="26">
        <v>51019.12</v>
      </c>
      <c r="M7" s="23">
        <f t="shared" si="0"/>
        <v>99087.51999999999</v>
      </c>
      <c r="N7" s="15">
        <f t="shared" si="1"/>
        <v>3963.5</v>
      </c>
      <c r="O7" s="15">
        <f t="shared" si="2"/>
        <v>3.81</v>
      </c>
      <c r="P7" s="24">
        <f t="shared" si="3"/>
        <v>95120.20999999999</v>
      </c>
    </row>
    <row r="8" spans="1:16" ht="19.5" customHeight="1">
      <c r="A8" s="2">
        <v>7</v>
      </c>
      <c r="B8" s="5" t="s">
        <v>23</v>
      </c>
      <c r="C8" s="10" t="s">
        <v>29</v>
      </c>
      <c r="D8" s="18" t="s">
        <v>5</v>
      </c>
      <c r="E8" s="20">
        <v>38397.68</v>
      </c>
      <c r="F8" s="14">
        <v>1535.91</v>
      </c>
      <c r="G8" s="62">
        <v>1.81</v>
      </c>
      <c r="H8" s="21">
        <v>36859.96</v>
      </c>
      <c r="I8" s="25">
        <v>55902</v>
      </c>
      <c r="J8" s="14">
        <v>2236.08</v>
      </c>
      <c r="K8" s="56">
        <v>2</v>
      </c>
      <c r="L8" s="26">
        <v>53663.92</v>
      </c>
      <c r="M8" s="23">
        <f t="shared" si="0"/>
        <v>94299.68</v>
      </c>
      <c r="N8" s="15">
        <f t="shared" si="1"/>
        <v>3771.99</v>
      </c>
      <c r="O8" s="15">
        <f t="shared" si="2"/>
        <v>3.81</v>
      </c>
      <c r="P8" s="24">
        <f t="shared" si="3"/>
        <v>90523.88</v>
      </c>
    </row>
    <row r="9" spans="1:16" ht="19.5" customHeight="1">
      <c r="A9" s="2">
        <v>8</v>
      </c>
      <c r="B9" s="5" t="s">
        <v>17</v>
      </c>
      <c r="C9" s="10" t="s">
        <v>30</v>
      </c>
      <c r="D9" s="19" t="s">
        <v>5</v>
      </c>
      <c r="E9" s="20">
        <v>20664.52</v>
      </c>
      <c r="F9" s="14">
        <v>826.58</v>
      </c>
      <c r="G9" s="62">
        <v>1.81</v>
      </c>
      <c r="H9" s="21">
        <v>19836.13</v>
      </c>
      <c r="I9" s="25">
        <v>30086</v>
      </c>
      <c r="J9" s="14">
        <v>1203.44</v>
      </c>
      <c r="K9" s="56">
        <v>2</v>
      </c>
      <c r="L9" s="26">
        <v>28880.56</v>
      </c>
      <c r="M9" s="23">
        <f t="shared" si="0"/>
        <v>50750.520000000004</v>
      </c>
      <c r="N9" s="15">
        <f t="shared" si="1"/>
        <v>2030.02</v>
      </c>
      <c r="O9" s="15">
        <f t="shared" si="2"/>
        <v>3.81</v>
      </c>
      <c r="P9" s="24">
        <f t="shared" si="3"/>
        <v>48716.69</v>
      </c>
    </row>
    <row r="10" spans="1:16" ht="19.5" customHeight="1">
      <c r="A10" s="2">
        <v>9</v>
      </c>
      <c r="B10" s="5" t="s">
        <v>15</v>
      </c>
      <c r="C10" s="10" t="s">
        <v>31</v>
      </c>
      <c r="D10" s="18" t="s">
        <v>13</v>
      </c>
      <c r="E10" s="20">
        <v>36147.12</v>
      </c>
      <c r="F10" s="14">
        <v>1445.88</v>
      </c>
      <c r="G10" s="62">
        <v>1.81</v>
      </c>
      <c r="H10" s="21">
        <v>34699.43</v>
      </c>
      <c r="I10" s="25">
        <v>52627</v>
      </c>
      <c r="J10" s="14">
        <v>2105.08</v>
      </c>
      <c r="K10" s="56">
        <v>2</v>
      </c>
      <c r="L10" s="26">
        <v>50519.92</v>
      </c>
      <c r="M10" s="23">
        <f t="shared" si="0"/>
        <v>88774.12</v>
      </c>
      <c r="N10" s="15">
        <f t="shared" si="1"/>
        <v>3550.96</v>
      </c>
      <c r="O10" s="15">
        <f t="shared" si="2"/>
        <v>3.81</v>
      </c>
      <c r="P10" s="24">
        <f t="shared" si="3"/>
        <v>85219.35</v>
      </c>
    </row>
    <row r="11" spans="1:16" ht="19.5" customHeight="1">
      <c r="A11" s="2">
        <v>10</v>
      </c>
      <c r="B11" s="5" t="s">
        <v>15</v>
      </c>
      <c r="C11" s="10" t="s">
        <v>31</v>
      </c>
      <c r="D11" s="18" t="s">
        <v>6</v>
      </c>
      <c r="E11" s="20">
        <v>25562</v>
      </c>
      <c r="F11" s="14">
        <v>1022.48</v>
      </c>
      <c r="G11" s="62">
        <v>1.81</v>
      </c>
      <c r="H11" s="21">
        <v>24537.71</v>
      </c>
      <c r="I11" s="25">
        <v>34728</v>
      </c>
      <c r="J11" s="14">
        <v>1389.12</v>
      </c>
      <c r="K11" s="56">
        <v>2</v>
      </c>
      <c r="L11" s="26">
        <v>33336.88</v>
      </c>
      <c r="M11" s="23">
        <f t="shared" si="0"/>
        <v>60290</v>
      </c>
      <c r="N11" s="15">
        <f t="shared" si="1"/>
        <v>2411.6</v>
      </c>
      <c r="O11" s="15">
        <f t="shared" si="2"/>
        <v>3.81</v>
      </c>
      <c r="P11" s="24">
        <f t="shared" si="3"/>
        <v>57874.59</v>
      </c>
    </row>
    <row r="12" spans="1:16" ht="19.5" customHeight="1">
      <c r="A12" s="2">
        <v>11</v>
      </c>
      <c r="B12" s="5" t="s">
        <v>17</v>
      </c>
      <c r="C12" s="10" t="s">
        <v>30</v>
      </c>
      <c r="D12" s="19" t="s">
        <v>6</v>
      </c>
      <c r="E12" s="20">
        <v>25276.76</v>
      </c>
      <c r="F12" s="14">
        <v>1011.07</v>
      </c>
      <c r="G12" s="62">
        <v>1.81</v>
      </c>
      <c r="H12" s="21">
        <v>24263.88</v>
      </c>
      <c r="I12" s="25">
        <v>29341</v>
      </c>
      <c r="J12" s="14">
        <v>1173.64</v>
      </c>
      <c r="K12" s="56">
        <v>2</v>
      </c>
      <c r="L12" s="26">
        <v>28165.36</v>
      </c>
      <c r="M12" s="23">
        <f t="shared" si="0"/>
        <v>54617.759999999995</v>
      </c>
      <c r="N12" s="15">
        <f t="shared" si="1"/>
        <v>2184.71</v>
      </c>
      <c r="O12" s="15">
        <f t="shared" si="2"/>
        <v>3.81</v>
      </c>
      <c r="P12" s="24">
        <f t="shared" si="3"/>
        <v>52429.240000000005</v>
      </c>
    </row>
    <row r="13" spans="1:16" ht="19.5" customHeight="1">
      <c r="A13" s="2">
        <v>12</v>
      </c>
      <c r="B13" s="5" t="s">
        <v>21</v>
      </c>
      <c r="C13" s="10" t="s">
        <v>7</v>
      </c>
      <c r="D13" s="19" t="s">
        <v>6</v>
      </c>
      <c r="E13" s="20">
        <v>18074</v>
      </c>
      <c r="F13" s="14">
        <v>722.96</v>
      </c>
      <c r="G13" s="62">
        <v>1.81</v>
      </c>
      <c r="H13" s="21">
        <v>17349.23</v>
      </c>
      <c r="I13" s="25">
        <v>26313</v>
      </c>
      <c r="J13" s="14">
        <v>1052.52</v>
      </c>
      <c r="K13" s="56">
        <v>2</v>
      </c>
      <c r="L13" s="26">
        <v>25258.48</v>
      </c>
      <c r="M13" s="23">
        <f t="shared" si="0"/>
        <v>44387</v>
      </c>
      <c r="N13" s="15">
        <f t="shared" si="1"/>
        <v>1775.48</v>
      </c>
      <c r="O13" s="15">
        <f t="shared" si="2"/>
        <v>3.81</v>
      </c>
      <c r="P13" s="24">
        <f t="shared" si="3"/>
        <v>42607.71</v>
      </c>
    </row>
    <row r="14" spans="1:16" ht="14.25">
      <c r="A14" s="2">
        <v>13</v>
      </c>
      <c r="B14" s="75">
        <v>82001010246</v>
      </c>
      <c r="C14" s="78" t="s">
        <v>27</v>
      </c>
      <c r="D14" s="19" t="s">
        <v>6</v>
      </c>
      <c r="E14" s="20">
        <v>21618.99</v>
      </c>
      <c r="F14" s="14">
        <v>864.76</v>
      </c>
      <c r="G14" s="62">
        <v>1.81</v>
      </c>
      <c r="H14" s="21">
        <v>20752.42</v>
      </c>
      <c r="I14" s="13">
        <v>0</v>
      </c>
      <c r="J14" s="13">
        <v>0</v>
      </c>
      <c r="K14" s="59">
        <v>0</v>
      </c>
      <c r="L14" s="13">
        <v>0</v>
      </c>
      <c r="M14" s="76">
        <f t="shared" si="0"/>
        <v>21618.99</v>
      </c>
      <c r="N14" s="76">
        <f t="shared" si="1"/>
        <v>864.76</v>
      </c>
      <c r="O14" s="76">
        <f t="shared" si="2"/>
        <v>1.81</v>
      </c>
      <c r="P14" s="76">
        <f t="shared" si="3"/>
        <v>20752.42</v>
      </c>
    </row>
    <row r="15" spans="1:16" ht="19.5" customHeight="1">
      <c r="A15" s="2">
        <v>14</v>
      </c>
      <c r="B15" s="6" t="s">
        <v>32</v>
      </c>
      <c r="C15" s="78" t="s">
        <v>33</v>
      </c>
      <c r="D15" s="19" t="s">
        <v>6</v>
      </c>
      <c r="E15" s="12">
        <v>0</v>
      </c>
      <c r="F15" s="13">
        <v>0</v>
      </c>
      <c r="G15" s="59">
        <v>0</v>
      </c>
      <c r="H15" s="12">
        <v>0</v>
      </c>
      <c r="I15" s="25">
        <v>31476.2</v>
      </c>
      <c r="J15" s="14">
        <v>1259.048</v>
      </c>
      <c r="K15" s="56">
        <v>2</v>
      </c>
      <c r="L15" s="26">
        <v>30215.152000000002</v>
      </c>
      <c r="M15" s="76">
        <f t="shared" si="0"/>
        <v>31476.2</v>
      </c>
      <c r="N15" s="76">
        <f t="shared" si="1"/>
        <v>1259.048</v>
      </c>
      <c r="O15" s="76">
        <v>2</v>
      </c>
      <c r="P15" s="76">
        <f t="shared" si="3"/>
        <v>30215.152000000002</v>
      </c>
    </row>
    <row r="16" spans="1:31" s="70" customFormat="1" ht="19.5" customHeight="1" thickBot="1">
      <c r="A16" s="7"/>
      <c r="B16" s="63"/>
      <c r="C16" s="64" t="s">
        <v>8</v>
      </c>
      <c r="D16" s="65"/>
      <c r="E16" s="66">
        <f aca="true" t="shared" si="4" ref="E16:P16">SUM(E2:E15)</f>
        <v>366417.58999999997</v>
      </c>
      <c r="F16" s="67">
        <f t="shared" si="4"/>
        <v>14002.1</v>
      </c>
      <c r="G16" s="68">
        <f t="shared" si="4"/>
        <v>23.529999999999998</v>
      </c>
      <c r="H16" s="69">
        <f t="shared" si="4"/>
        <v>352391.96</v>
      </c>
      <c r="I16" s="27">
        <f t="shared" si="4"/>
        <v>489770.2</v>
      </c>
      <c r="J16" s="27">
        <f t="shared" si="4"/>
        <v>18538.287999999997</v>
      </c>
      <c r="K16" s="57">
        <f t="shared" si="4"/>
        <v>24</v>
      </c>
      <c r="L16" s="27">
        <f t="shared" si="4"/>
        <v>471207.91199999995</v>
      </c>
      <c r="M16" s="77">
        <f t="shared" si="4"/>
        <v>856187.7899999999</v>
      </c>
      <c r="N16" s="77">
        <f t="shared" si="4"/>
        <v>32540.38799999999</v>
      </c>
      <c r="O16" s="77">
        <f t="shared" si="4"/>
        <v>47.53000000000001</v>
      </c>
      <c r="P16" s="77">
        <f t="shared" si="4"/>
        <v>823599.8719999999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6:11" ht="19.5" customHeight="1">
      <c r="F17" s="1"/>
      <c r="G17" s="58"/>
      <c r="K17" s="58"/>
    </row>
    <row r="18" spans="6:16" ht="15" customHeight="1">
      <c r="F18" s="1"/>
      <c r="G18" s="58"/>
      <c r="K18" s="58"/>
      <c r="M18" s="71"/>
      <c r="N18" s="72"/>
      <c r="O18" s="72"/>
      <c r="P18" s="72"/>
    </row>
    <row r="19" spans="6:11" ht="18" customHeight="1">
      <c r="F19" s="1"/>
      <c r="G19" s="58"/>
      <c r="K19" s="58"/>
    </row>
    <row r="20" spans="6:11" ht="18" customHeight="1">
      <c r="F20" s="1"/>
      <c r="G20" s="58"/>
      <c r="K20" s="58"/>
    </row>
    <row r="21" spans="6:11" ht="18" customHeight="1">
      <c r="F21" s="1"/>
      <c r="G21" s="58"/>
      <c r="K21" s="58"/>
    </row>
    <row r="22" spans="6:11" ht="18" customHeight="1">
      <c r="F22" s="1"/>
      <c r="G22" s="58"/>
      <c r="K22" s="58"/>
    </row>
    <row r="23" spans="6:11" ht="18" customHeight="1">
      <c r="F23" s="1"/>
      <c r="G23" s="58"/>
      <c r="K23" s="58"/>
    </row>
    <row r="24" spans="6:11" ht="18" customHeight="1">
      <c r="F24" s="1"/>
      <c r="G24" s="58"/>
      <c r="K24" s="58"/>
    </row>
    <row r="25" spans="6:11" ht="18" customHeight="1">
      <c r="F25" s="1"/>
      <c r="G25" s="58"/>
      <c r="K25" s="58"/>
    </row>
    <row r="26" spans="6:11" ht="18" customHeight="1">
      <c r="F26" s="1"/>
      <c r="G26" s="58"/>
      <c r="K26" s="58"/>
    </row>
    <row r="27" spans="6:11" ht="18" customHeight="1">
      <c r="F27" s="1"/>
      <c r="G27" s="58"/>
      <c r="K27" s="58"/>
    </row>
    <row r="28" spans="6:11" ht="18" customHeight="1">
      <c r="F28" s="1"/>
      <c r="G28" s="58"/>
      <c r="K28" s="58"/>
    </row>
    <row r="29" spans="6:11" ht="18" customHeight="1">
      <c r="F29" s="1"/>
      <c r="G29" s="58"/>
      <c r="K29" s="58"/>
    </row>
    <row r="30" spans="6:11" ht="18" customHeight="1">
      <c r="F30" s="1"/>
      <c r="G30" s="58"/>
      <c r="K30" s="58"/>
    </row>
    <row r="31" spans="6:11" ht="18" customHeight="1">
      <c r="F31" s="1"/>
      <c r="G31" s="58"/>
      <c r="K31" s="58"/>
    </row>
    <row r="32" spans="6:11" ht="18" customHeight="1">
      <c r="F32" s="1"/>
      <c r="G32" s="58"/>
      <c r="K32" s="58"/>
    </row>
    <row r="33" spans="1:16" ht="14.25">
      <c r="A33"/>
      <c r="B33"/>
      <c r="C33"/>
      <c r="D33"/>
      <c r="E33"/>
      <c r="F33" s="1"/>
      <c r="G33" s="58"/>
      <c r="H33"/>
      <c r="I33"/>
      <c r="J33"/>
      <c r="K33" s="58"/>
      <c r="L33"/>
      <c r="M33"/>
      <c r="N33"/>
      <c r="O33"/>
      <c r="P33"/>
    </row>
    <row r="34" spans="1:16" ht="14.25">
      <c r="A34"/>
      <c r="B34"/>
      <c r="C34"/>
      <c r="D34"/>
      <c r="E34"/>
      <c r="F34" s="1"/>
      <c r="G34" s="58"/>
      <c r="H34"/>
      <c r="I34"/>
      <c r="J34"/>
      <c r="K34" s="58"/>
      <c r="L34"/>
      <c r="M34"/>
      <c r="N34"/>
      <c r="O34"/>
      <c r="P34"/>
    </row>
    <row r="35" spans="1:16" ht="14.25">
      <c r="A35" s="3"/>
      <c r="B35" s="3"/>
      <c r="C35" s="9"/>
      <c r="D35" s="17"/>
      <c r="E35" s="11"/>
      <c r="F35" s="1"/>
      <c r="G35" s="58"/>
      <c r="H35" s="11"/>
      <c r="I35" s="1"/>
      <c r="J35" s="1"/>
      <c r="K35" s="58"/>
      <c r="L35" s="1"/>
      <c r="M35" s="1"/>
      <c r="N35" s="1"/>
      <c r="O35" s="1"/>
      <c r="P35" s="1"/>
    </row>
    <row r="36" spans="1:16" ht="14.25">
      <c r="A36" s="3"/>
      <c r="B36" s="3"/>
      <c r="C36" s="9"/>
      <c r="D36" s="17"/>
      <c r="E36" s="11"/>
      <c r="F36" s="1"/>
      <c r="G36" s="58"/>
      <c r="H36" s="11"/>
      <c r="I36" s="1"/>
      <c r="J36" s="1"/>
      <c r="K36" s="58"/>
      <c r="L36" s="1"/>
      <c r="M36" s="1"/>
      <c r="N36" s="1"/>
      <c r="O36" s="1"/>
      <c r="P36" s="1"/>
    </row>
    <row r="37" spans="1:16" ht="14.25">
      <c r="A37" s="3"/>
      <c r="B37" s="3"/>
      <c r="C37" s="9"/>
      <c r="D37" s="17"/>
      <c r="E37" s="11"/>
      <c r="F37" s="1"/>
      <c r="G37" s="58"/>
      <c r="H37" s="11"/>
      <c r="I37" s="1"/>
      <c r="J37" s="1"/>
      <c r="K37" s="58"/>
      <c r="L37" s="1"/>
      <c r="M37" s="1"/>
      <c r="N37" s="1"/>
      <c r="O37" s="1"/>
      <c r="P37" s="1"/>
    </row>
    <row r="38" spans="1:16" ht="14.25">
      <c r="A38" s="3"/>
      <c r="B38" s="3"/>
      <c r="C38" s="9"/>
      <c r="D38" s="17"/>
      <c r="E38" s="11"/>
      <c r="F38" s="1"/>
      <c r="G38" s="58"/>
      <c r="H38" s="11"/>
      <c r="I38" s="1"/>
      <c r="J38" s="1"/>
      <c r="K38" s="58"/>
      <c r="L38" s="1"/>
      <c r="M38" s="1"/>
      <c r="N38" s="1"/>
      <c r="O38" s="1"/>
      <c r="P38" s="1"/>
    </row>
    <row r="39" spans="1:16" ht="14.25">
      <c r="A39" s="3"/>
      <c r="B39" s="3"/>
      <c r="C39" s="9"/>
      <c r="D39" s="17"/>
      <c r="E39" s="11"/>
      <c r="F39" s="1"/>
      <c r="G39" s="58"/>
      <c r="H39" s="11"/>
      <c r="I39" s="1"/>
      <c r="J39" s="1"/>
      <c r="K39" s="58"/>
      <c r="L39" s="1"/>
      <c r="M39" s="1"/>
      <c r="N39" s="1"/>
      <c r="O39" s="1"/>
      <c r="P39" s="1"/>
    </row>
    <row r="40" spans="1:16" ht="14.25">
      <c r="A40" s="3"/>
      <c r="B40" s="3"/>
      <c r="C40" s="9"/>
      <c r="D40" s="17"/>
      <c r="E40" s="11"/>
      <c r="F40" s="1"/>
      <c r="G40" s="58"/>
      <c r="H40" s="11"/>
      <c r="I40" s="1"/>
      <c r="J40" s="1"/>
      <c r="K40" s="58"/>
      <c r="L40" s="1"/>
      <c r="M40" s="1"/>
      <c r="N40" s="1"/>
      <c r="O40" s="1"/>
      <c r="P40" s="1"/>
    </row>
    <row r="41" spans="1:16" ht="14.25">
      <c r="A41" s="3"/>
      <c r="B41" s="3"/>
      <c r="C41" s="9"/>
      <c r="D41" s="17"/>
      <c r="E41" s="11"/>
      <c r="F41" s="1"/>
      <c r="G41" s="58"/>
      <c r="H41" s="11"/>
      <c r="I41" s="1"/>
      <c r="J41" s="1"/>
      <c r="K41" s="58"/>
      <c r="L41" s="1"/>
      <c r="M41" s="1"/>
      <c r="N41" s="1"/>
      <c r="O41" s="1"/>
      <c r="P41" s="1"/>
    </row>
    <row r="42" spans="1:16" ht="14.25">
      <c r="A42" s="3"/>
      <c r="B42" s="3"/>
      <c r="C42" s="9"/>
      <c r="D42" s="17"/>
      <c r="E42" s="11"/>
      <c r="F42" s="1"/>
      <c r="G42" s="58"/>
      <c r="H42" s="11"/>
      <c r="I42" s="1"/>
      <c r="J42" s="1"/>
      <c r="K42" s="58"/>
      <c r="L42" s="1"/>
      <c r="M42" s="1"/>
      <c r="N42" s="1"/>
      <c r="O42" s="1"/>
      <c r="P42" s="1"/>
    </row>
    <row r="43" spans="1:16" ht="14.25">
      <c r="A43" s="3"/>
      <c r="B43" s="3"/>
      <c r="C43" s="9"/>
      <c r="D43" s="17"/>
      <c r="E43" s="11"/>
      <c r="F43" s="1"/>
      <c r="G43" s="58"/>
      <c r="H43" s="11"/>
      <c r="I43" s="1"/>
      <c r="J43" s="1"/>
      <c r="K43" s="58"/>
      <c r="L43" s="1"/>
      <c r="M43" s="1"/>
      <c r="N43" s="1"/>
      <c r="O43" s="1"/>
      <c r="P43" s="1"/>
    </row>
    <row r="44" spans="1:16" ht="14.25">
      <c r="A44" s="3"/>
      <c r="B44" s="3"/>
      <c r="C44" s="9"/>
      <c r="D44" s="17"/>
      <c r="E44" s="11"/>
      <c r="F44" s="1"/>
      <c r="G44" s="58"/>
      <c r="H44" s="11"/>
      <c r="I44" s="1"/>
      <c r="J44" s="1"/>
      <c r="K44" s="58"/>
      <c r="L44" s="1"/>
      <c r="M44" s="1"/>
      <c r="N44" s="1"/>
      <c r="O44" s="1"/>
      <c r="P44" s="1"/>
    </row>
    <row r="45" spans="1:16" ht="14.25">
      <c r="A45" s="3"/>
      <c r="B45" s="3"/>
      <c r="C45" s="9"/>
      <c r="D45" s="17"/>
      <c r="E45" s="11"/>
      <c r="F45" s="1"/>
      <c r="G45" s="58"/>
      <c r="H45" s="11"/>
      <c r="I45" s="1"/>
      <c r="J45" s="1"/>
      <c r="K45" s="58"/>
      <c r="L45" s="1"/>
      <c r="M45" s="1"/>
      <c r="N45" s="1"/>
      <c r="O45" s="1"/>
      <c r="P45" s="1"/>
    </row>
    <row r="46" spans="1:16" ht="14.25">
      <c r="A46" s="3"/>
      <c r="B46" s="3"/>
      <c r="C46" s="9"/>
      <c r="D46" s="17"/>
      <c r="E46" s="11"/>
      <c r="F46" s="1"/>
      <c r="G46" s="58"/>
      <c r="H46" s="11"/>
      <c r="I46" s="1"/>
      <c r="J46" s="1"/>
      <c r="K46" s="58"/>
      <c r="L46" s="1"/>
      <c r="M46" s="1"/>
      <c r="N46" s="1"/>
      <c r="O46" s="1"/>
      <c r="P46" s="1"/>
    </row>
    <row r="47" spans="1:16" ht="14.25">
      <c r="A47" s="3"/>
      <c r="B47" s="3"/>
      <c r="C47" s="9"/>
      <c r="D47" s="17"/>
      <c r="E47" s="11"/>
      <c r="F47" s="1"/>
      <c r="G47" s="58"/>
      <c r="H47" s="11"/>
      <c r="I47" s="1"/>
      <c r="J47" s="1"/>
      <c r="K47" s="58"/>
      <c r="L47" s="1"/>
      <c r="M47" s="1"/>
      <c r="N47" s="1"/>
      <c r="O47" s="1"/>
      <c r="P47" s="1"/>
    </row>
    <row r="48" spans="1:16" ht="14.25">
      <c r="A48" s="3"/>
      <c r="B48" s="3"/>
      <c r="C48" s="9"/>
      <c r="D48" s="17"/>
      <c r="E48" s="11"/>
      <c r="F48" s="1"/>
      <c r="G48" s="58"/>
      <c r="H48" s="11"/>
      <c r="I48" s="1"/>
      <c r="J48" s="1"/>
      <c r="K48" s="58"/>
      <c r="L48" s="1"/>
      <c r="M48" s="1"/>
      <c r="N48" s="1"/>
      <c r="O48" s="1"/>
      <c r="P48" s="1"/>
    </row>
    <row r="49" spans="1:16" ht="14.25">
      <c r="A49" s="3"/>
      <c r="B49" s="3"/>
      <c r="C49" s="9"/>
      <c r="D49" s="17"/>
      <c r="E49" s="11"/>
      <c r="F49" s="1"/>
      <c r="G49" s="58"/>
      <c r="H49" s="11"/>
      <c r="I49" s="1"/>
      <c r="J49" s="1"/>
      <c r="K49" s="58"/>
      <c r="L49" s="1"/>
      <c r="M49" s="1"/>
      <c r="N49" s="1"/>
      <c r="O49" s="1"/>
      <c r="P49" s="1"/>
    </row>
    <row r="50" spans="1:16" ht="14.25">
      <c r="A50" s="3"/>
      <c r="B50" s="3"/>
      <c r="C50" s="9"/>
      <c r="D50" s="17"/>
      <c r="E50" s="11"/>
      <c r="F50" s="1"/>
      <c r="G50" s="58"/>
      <c r="H50" s="11"/>
      <c r="I50" s="1"/>
      <c r="J50" s="1"/>
      <c r="K50" s="58"/>
      <c r="L50" s="1"/>
      <c r="M50" s="1"/>
      <c r="N50" s="1"/>
      <c r="O50" s="1"/>
      <c r="P50" s="1"/>
    </row>
    <row r="51" spans="1:16" ht="14.25">
      <c r="A51" s="3"/>
      <c r="B51" s="3"/>
      <c r="C51" s="9"/>
      <c r="D51" s="17"/>
      <c r="E51" s="11"/>
      <c r="F51" s="1"/>
      <c r="G51" s="58"/>
      <c r="H51" s="11"/>
      <c r="I51" s="1"/>
      <c r="J51" s="1"/>
      <c r="K51" s="58"/>
      <c r="L51" s="1"/>
      <c r="M51" s="1"/>
      <c r="N51" s="1"/>
      <c r="O51" s="1"/>
      <c r="P51" s="1"/>
    </row>
    <row r="52" spans="1:16" ht="14.25">
      <c r="A52" s="3"/>
      <c r="B52" s="3"/>
      <c r="C52" s="9"/>
      <c r="D52" s="17"/>
      <c r="E52" s="11"/>
      <c r="F52" s="1"/>
      <c r="G52" s="58"/>
      <c r="H52" s="11"/>
      <c r="I52" s="1"/>
      <c r="J52" s="1"/>
      <c r="K52" s="58"/>
      <c r="L52" s="1"/>
      <c r="M52" s="1"/>
      <c r="N52" s="1"/>
      <c r="O52" s="1"/>
      <c r="P52" s="1"/>
    </row>
    <row r="53" spans="1:16" ht="14.25">
      <c r="A53" s="3"/>
      <c r="B53" s="3"/>
      <c r="C53" s="9"/>
      <c r="D53" s="17"/>
      <c r="E53" s="11"/>
      <c r="F53" s="1"/>
      <c r="G53" s="58"/>
      <c r="H53" s="11"/>
      <c r="I53" s="1"/>
      <c r="J53" s="1"/>
      <c r="K53" s="58"/>
      <c r="L53" s="1"/>
      <c r="M53" s="1"/>
      <c r="N53" s="1"/>
      <c r="O53" s="1"/>
      <c r="P53" s="1"/>
    </row>
    <row r="54" spans="1:16" ht="14.25">
      <c r="A54" s="3"/>
      <c r="B54" s="3"/>
      <c r="C54" s="9"/>
      <c r="D54" s="17"/>
      <c r="E54" s="11"/>
      <c r="F54" s="1"/>
      <c r="G54" s="58"/>
      <c r="H54" s="11"/>
      <c r="I54" s="1"/>
      <c r="J54" s="1"/>
      <c r="K54" s="58"/>
      <c r="L54" s="1"/>
      <c r="M54" s="1"/>
      <c r="N54" s="1"/>
      <c r="O54" s="1"/>
      <c r="P54" s="1"/>
    </row>
    <row r="55" spans="1:16" ht="14.25">
      <c r="A55" s="3"/>
      <c r="B55" s="3"/>
      <c r="C55" s="9"/>
      <c r="D55" s="17"/>
      <c r="E55" s="11"/>
      <c r="F55" s="1"/>
      <c r="G55" s="58"/>
      <c r="H55" s="11"/>
      <c r="I55" s="1"/>
      <c r="J55" s="1"/>
      <c r="K55" s="58"/>
      <c r="L55" s="1"/>
      <c r="M55" s="1"/>
      <c r="N55" s="1"/>
      <c r="O55" s="1"/>
      <c r="P55" s="1"/>
    </row>
    <row r="56" spans="1:16" ht="14.25">
      <c r="A56" s="3"/>
      <c r="B56" s="3"/>
      <c r="C56" s="9"/>
      <c r="D56" s="17"/>
      <c r="E56" s="11"/>
      <c r="F56" s="1"/>
      <c r="G56" s="58"/>
      <c r="H56" s="11"/>
      <c r="I56" s="1"/>
      <c r="J56" s="1"/>
      <c r="K56" s="58"/>
      <c r="L56" s="1"/>
      <c r="M56" s="1"/>
      <c r="N56" s="1"/>
      <c r="O56" s="1"/>
      <c r="P56" s="1"/>
    </row>
    <row r="57" spans="1:16" ht="14.25">
      <c r="A57" s="3"/>
      <c r="B57" s="3"/>
      <c r="C57" s="9"/>
      <c r="D57" s="17"/>
      <c r="E57" s="11"/>
      <c r="F57" s="1"/>
      <c r="G57" s="58"/>
      <c r="H57" s="11"/>
      <c r="I57" s="1"/>
      <c r="J57" s="1"/>
      <c r="K57" s="58"/>
      <c r="L57" s="1"/>
      <c r="M57" s="1"/>
      <c r="N57" s="1"/>
      <c r="O57" s="1"/>
      <c r="P57" s="1"/>
    </row>
    <row r="58" spans="1:16" ht="14.25">
      <c r="A58" s="3"/>
      <c r="B58" s="3"/>
      <c r="C58" s="9"/>
      <c r="D58" s="17"/>
      <c r="E58" s="11"/>
      <c r="F58" s="1"/>
      <c r="G58" s="58"/>
      <c r="H58" s="11"/>
      <c r="I58" s="1"/>
      <c r="J58" s="1"/>
      <c r="K58" s="58"/>
      <c r="L58" s="1"/>
      <c r="M58" s="1"/>
      <c r="N58" s="1"/>
      <c r="O58" s="1"/>
      <c r="P58" s="1"/>
    </row>
    <row r="59" spans="1:16" ht="14.25">
      <c r="A59" s="3"/>
      <c r="B59" s="3"/>
      <c r="C59" s="9"/>
      <c r="D59" s="17"/>
      <c r="E59" s="11"/>
      <c r="F59" s="1"/>
      <c r="G59" s="58"/>
      <c r="H59" s="11"/>
      <c r="I59" s="1"/>
      <c r="J59" s="1"/>
      <c r="K59" s="58"/>
      <c r="L59" s="1"/>
      <c r="M59" s="1"/>
      <c r="N59" s="1"/>
      <c r="O59" s="1"/>
      <c r="P59" s="1"/>
    </row>
    <row r="60" spans="1:16" ht="14.25">
      <c r="A60" s="3"/>
      <c r="B60" s="3"/>
      <c r="C60" s="9"/>
      <c r="D60" s="17"/>
      <c r="E60" s="11"/>
      <c r="F60" s="1"/>
      <c r="G60" s="58"/>
      <c r="H60" s="11"/>
      <c r="I60" s="1"/>
      <c r="J60" s="1"/>
      <c r="K60" s="58"/>
      <c r="L60" s="1"/>
      <c r="M60" s="1"/>
      <c r="N60" s="1"/>
      <c r="O60" s="1"/>
      <c r="P60" s="1"/>
    </row>
    <row r="61" spans="1:16" ht="14.25">
      <c r="A61" s="3"/>
      <c r="B61" s="3"/>
      <c r="C61" s="9"/>
      <c r="D61" s="17"/>
      <c r="E61" s="11"/>
      <c r="F61" s="1"/>
      <c r="G61" s="58"/>
      <c r="H61" s="11"/>
      <c r="I61" s="1"/>
      <c r="J61" s="1"/>
      <c r="K61" s="58"/>
      <c r="L61" s="1"/>
      <c r="M61" s="1"/>
      <c r="N61" s="1"/>
      <c r="O61" s="1"/>
      <c r="P61" s="1"/>
    </row>
    <row r="62" spans="1:16" ht="14.25">
      <c r="A62" s="3"/>
      <c r="B62" s="3"/>
      <c r="C62" s="9"/>
      <c r="D62" s="17"/>
      <c r="E62" s="11"/>
      <c r="F62" s="1"/>
      <c r="G62" s="58"/>
      <c r="H62" s="11"/>
      <c r="I62" s="1"/>
      <c r="J62" s="1"/>
      <c r="K62" s="58"/>
      <c r="L62" s="1"/>
      <c r="M62" s="1"/>
      <c r="N62" s="1"/>
      <c r="O62" s="1"/>
      <c r="P62" s="1"/>
    </row>
    <row r="63" spans="1:16" ht="14.25">
      <c r="A63" s="3"/>
      <c r="B63" s="3"/>
      <c r="C63" s="9"/>
      <c r="D63" s="17"/>
      <c r="E63" s="11"/>
      <c r="F63" s="1"/>
      <c r="G63" s="58"/>
      <c r="H63" s="11"/>
      <c r="I63" s="1"/>
      <c r="J63" s="1"/>
      <c r="K63" s="58"/>
      <c r="L63" s="1"/>
      <c r="M63" s="1"/>
      <c r="N63" s="1"/>
      <c r="O63" s="1"/>
      <c r="P63" s="1"/>
    </row>
    <row r="64" spans="1:16" ht="14.25">
      <c r="A64" s="3"/>
      <c r="B64" s="3"/>
      <c r="C64" s="9"/>
      <c r="D64" s="17"/>
      <c r="E64" s="11"/>
      <c r="F64" s="1"/>
      <c r="G64" s="58"/>
      <c r="H64" s="11"/>
      <c r="I64" s="1"/>
      <c r="J64" s="1"/>
      <c r="K64" s="58"/>
      <c r="L64" s="1"/>
      <c r="M64" s="1"/>
      <c r="N64" s="1"/>
      <c r="O64" s="1"/>
      <c r="P64" s="1"/>
    </row>
  </sheetData>
  <printOptions gridLines="1"/>
  <pageMargins left="0" right="0" top="0.7874015748031497" bottom="0" header="0.31496062992125984" footer="0"/>
  <pageSetup horizontalDpi="600" verticalDpi="600" orientation="landscape" paperSize="9" scale="90" r:id="rId1"/>
  <headerFooter alignWithMargins="0">
    <oddHeader>&amp;C&amp;"Arial,Grassetto"&amp;12TOTALE ASSEGNATO  ANNO 2013  SCUOLA PRIMARIA&amp;"Arial,Normale"&amp;10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2014-01-27T11:04:38Z</cp:lastPrinted>
  <dcterms:created xsi:type="dcterms:W3CDTF">2012-05-25T11:22:58Z</dcterms:created>
  <dcterms:modified xsi:type="dcterms:W3CDTF">2014-02-05T11:09:04Z</dcterms:modified>
  <cp:category/>
  <cp:version/>
  <cp:contentType/>
  <cp:contentStatus/>
</cp:coreProperties>
</file>